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Wood\Documents\"/>
    </mc:Choice>
  </mc:AlternateContent>
  <xr:revisionPtr revIDLastSave="0" documentId="8_{01303B32-0473-48F2-B97D-808E2B91D3CE}" xr6:coauthVersionLast="45" xr6:coauthVersionMax="45" xr10:uidLastSave="{00000000-0000-0000-0000-000000000000}"/>
  <bookViews>
    <workbookView xWindow="-110" yWindow="-110" windowWidth="19420" windowHeight="10420" xr2:uid="{AC1BA262-2D99-4213-BC5A-BDC90E5E5BFB}"/>
  </bookViews>
  <sheets>
    <sheet name="Sheet1" sheetId="1" r:id="rId1"/>
  </sheets>
  <definedNames>
    <definedName name="_xlnm.Print_Area" localSheetId="0">Sheet1!$B$1:$R$40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K13" i="1"/>
  <c r="J13" i="1"/>
  <c r="I13" i="1"/>
  <c r="G11" i="1" l="1"/>
  <c r="G9" i="1"/>
  <c r="Q13" i="1" l="1"/>
  <c r="Q17" i="1" s="1"/>
  <c r="E13" i="1"/>
  <c r="E17" i="1" s="1"/>
  <c r="F13" i="1" l="1"/>
  <c r="F17" i="1" s="1"/>
  <c r="G13" i="1" l="1"/>
</calcChain>
</file>

<file path=xl/sharedStrings.xml><?xml version="1.0" encoding="utf-8"?>
<sst xmlns="http://schemas.openxmlformats.org/spreadsheetml/2006/main" count="35" uniqueCount="19">
  <si>
    <t>Healthwatch Worcestershire</t>
  </si>
  <si>
    <t>Full Year</t>
  </si>
  <si>
    <t>Management Accounts</t>
  </si>
  <si>
    <t>Budget</t>
  </si>
  <si>
    <t>Actual</t>
  </si>
  <si>
    <t>Variance</t>
  </si>
  <si>
    <t>£'000</t>
  </si>
  <si>
    <t>Total Employee Costs</t>
  </si>
  <si>
    <t>Total Support Services Costs</t>
  </si>
  <si>
    <t>Total Costs</t>
  </si>
  <si>
    <t>Total Contract Value</t>
  </si>
  <si>
    <t>Note: The accounts have been prepared on a modified cash basis eg where expenses are material but the</t>
  </si>
  <si>
    <t>payments have fallen outside the reporting period they have been included in the accounts eg salaries and</t>
  </si>
  <si>
    <t xml:space="preserve">insurances and accommodation. This gives a more accurate picture of the financial position to date. </t>
  </si>
  <si>
    <r>
      <t>Surplus/</t>
    </r>
    <r>
      <rPr>
        <b/>
        <sz val="11"/>
        <color rgb="FFFF0000"/>
        <rFont val="Arial"/>
        <family val="2"/>
      </rPr>
      <t>Deficit</t>
    </r>
  </si>
  <si>
    <t xml:space="preserve">         Q1  April to June 2020</t>
  </si>
  <si>
    <t>6 months to September 2020</t>
  </si>
  <si>
    <t xml:space="preserve">           Jun to Sept 2020</t>
  </si>
  <si>
    <t xml:space="preserve">         6m to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</si>
</sst>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0" fontId="1" fillId="0" borderId="0" xfId="0" quotePrefix="1" applyNumberFormat="1" applyFont="1"/>
    <xf numFmtId="4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40" fontId="1" fillId="0" borderId="0" xfId="0" applyNumberFormat="1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0" fontId="3" fillId="0" borderId="0" xfId="0" applyNumberFormat="1" applyFont="1"/>
    <xf numFmtId="164" fontId="2" fillId="0" borderId="0" xfId="0" applyNumberFormat="1" applyFont="1"/>
    <xf numFmtId="40" fontId="4" fillId="0" borderId="0" xfId="0" applyNumberFormat="1" applyFont="1"/>
    <xf numFmtId="164" fontId="1" fillId="0" borderId="0" xfId="0" applyNumberFormat="1" applyFont="1"/>
    <xf numFmtId="0" fontId="3" fillId="0" borderId="0" xfId="0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F628-7ACA-468C-9D78-F47B0CA450CE}">
  <sheetPr>
    <pageSetUpPr fitToPage="1"/>
  </sheetPr>
  <dimension ref="B4:AP25"/>
  <sheetViews>
    <sheetView tabSelected="1" workbookViewId="0">
      <selection activeCell="M20" sqref="M20"/>
    </sheetView>
  </sheetViews>
  <sheetFormatPr defaultColWidth="9.1796875" defaultRowHeight="14" x14ac:dyDescent="0.3"/>
  <cols>
    <col min="1" max="1" width="2.453125" style="7" customWidth="1"/>
    <col min="2" max="2" width="26.26953125" style="7" bestFit="1" customWidth="1"/>
    <col min="3" max="3" width="10.81640625" style="7" customWidth="1"/>
    <col min="4" max="4" width="3.1796875" style="7" customWidth="1"/>
    <col min="5" max="7" width="10.7265625" style="8" customWidth="1"/>
    <col min="8" max="8" width="3.7265625" style="8" customWidth="1"/>
    <col min="9" max="11" width="10.7265625" style="8" customWidth="1"/>
    <col min="12" max="12" width="3.7265625" style="8" customWidth="1"/>
    <col min="13" max="15" width="10.7265625" style="8" customWidth="1"/>
    <col min="16" max="16" width="3.7265625" style="8" customWidth="1"/>
    <col min="17" max="17" width="10.7265625" style="8" customWidth="1"/>
    <col min="18" max="18" width="10.7265625" style="7" customWidth="1"/>
    <col min="19" max="19" width="3.1796875" style="7" customWidth="1"/>
    <col min="20" max="23" width="10.7265625" style="7" customWidth="1"/>
    <col min="24" max="24" width="3.1796875" style="7" customWidth="1"/>
    <col min="25" max="26" width="10.7265625" style="7" customWidth="1"/>
    <col min="27" max="16384" width="9.1796875" style="7"/>
  </cols>
  <sheetData>
    <row r="4" spans="2:42" s="1" customFormat="1" x14ac:dyDescent="0.3">
      <c r="B4" s="1" t="s">
        <v>0</v>
      </c>
      <c r="E4" s="2" t="s">
        <v>15</v>
      </c>
      <c r="F4" s="2"/>
      <c r="G4" s="3"/>
      <c r="H4" s="3"/>
      <c r="I4" s="5" t="s">
        <v>17</v>
      </c>
      <c r="M4" s="5" t="s">
        <v>18</v>
      </c>
      <c r="P4" s="3"/>
      <c r="Q4" s="3" t="s">
        <v>1</v>
      </c>
      <c r="T4" s="5"/>
    </row>
    <row r="5" spans="2:42" s="1" customFormat="1" x14ac:dyDescent="0.3">
      <c r="B5" s="1" t="s">
        <v>2</v>
      </c>
      <c r="E5" s="3" t="s">
        <v>3</v>
      </c>
      <c r="F5" s="6" t="s">
        <v>4</v>
      </c>
      <c r="G5" s="3" t="s">
        <v>5</v>
      </c>
      <c r="H5" s="3"/>
      <c r="I5" s="1" t="s">
        <v>3</v>
      </c>
      <c r="J5" s="4" t="s">
        <v>4</v>
      </c>
      <c r="K5" s="1" t="s">
        <v>5</v>
      </c>
      <c r="M5" s="4" t="s">
        <v>3</v>
      </c>
      <c r="N5" s="4" t="s">
        <v>4</v>
      </c>
      <c r="O5" s="4" t="s">
        <v>5</v>
      </c>
      <c r="P5" s="3"/>
      <c r="Q5" s="6" t="s">
        <v>3</v>
      </c>
      <c r="T5" s="4"/>
      <c r="U5" s="4"/>
      <c r="V5" s="4"/>
      <c r="W5" s="4"/>
      <c r="Z5" s="4"/>
    </row>
    <row r="6" spans="2:42" s="1" customFormat="1" x14ac:dyDescent="0.3">
      <c r="B6" s="1" t="s">
        <v>16</v>
      </c>
      <c r="E6" s="6" t="s">
        <v>6</v>
      </c>
      <c r="F6" s="6" t="s">
        <v>6</v>
      </c>
      <c r="G6" s="6" t="s">
        <v>6</v>
      </c>
      <c r="H6" s="3"/>
      <c r="I6" s="4" t="s">
        <v>6</v>
      </c>
      <c r="J6" s="4" t="s">
        <v>6</v>
      </c>
      <c r="K6" s="4" t="s">
        <v>6</v>
      </c>
      <c r="M6" s="4" t="s">
        <v>6</v>
      </c>
      <c r="N6" s="4" t="s">
        <v>6</v>
      </c>
      <c r="O6" s="4" t="s">
        <v>6</v>
      </c>
      <c r="P6" s="3"/>
      <c r="Q6" s="6" t="s">
        <v>6</v>
      </c>
      <c r="R6" s="4"/>
      <c r="T6" s="4"/>
      <c r="U6" s="4"/>
      <c r="V6" s="4"/>
      <c r="W6" s="4"/>
      <c r="Y6" s="4"/>
      <c r="Z6" s="4"/>
    </row>
    <row r="7" spans="2:42" x14ac:dyDescent="0.3">
      <c r="Q7" s="9"/>
      <c r="T7" s="10"/>
      <c r="U7" s="10"/>
      <c r="V7" s="10"/>
      <c r="W7" s="10"/>
      <c r="Y7" s="10"/>
      <c r="Z7" s="10"/>
    </row>
    <row r="8" spans="2:42" x14ac:dyDescent="0.3">
      <c r="Q8" s="9"/>
      <c r="T8" s="10"/>
      <c r="U8" s="10"/>
      <c r="V8" s="10"/>
      <c r="W8" s="10"/>
      <c r="Y8" s="10"/>
      <c r="Z8" s="10"/>
    </row>
    <row r="9" spans="2:42" s="1" customFormat="1" x14ac:dyDescent="0.3">
      <c r="B9" s="1" t="s">
        <v>7</v>
      </c>
      <c r="D9" s="3"/>
      <c r="E9" s="3">
        <v>60.63</v>
      </c>
      <c r="F9" s="3">
        <v>54.62</v>
      </c>
      <c r="G9" s="3">
        <f>E9-F9</f>
        <v>6.0100000000000051</v>
      </c>
      <c r="H9" s="3"/>
      <c r="I9" s="3">
        <v>60.632002814489994</v>
      </c>
      <c r="J9" s="3">
        <v>56.984220000000008</v>
      </c>
      <c r="K9" s="3">
        <v>3.64778281448999</v>
      </c>
      <c r="L9" s="3"/>
      <c r="M9" s="3">
        <v>121.26400562897999</v>
      </c>
      <c r="N9" s="3">
        <v>111.60427</v>
      </c>
      <c r="O9" s="3">
        <v>9.6597356289799894</v>
      </c>
      <c r="P9" s="3"/>
      <c r="Q9" s="13">
        <v>242.53</v>
      </c>
      <c r="R9" s="3"/>
      <c r="S9" s="14"/>
      <c r="T9" s="14"/>
      <c r="U9" s="14"/>
      <c r="V9" s="14"/>
      <c r="W9" s="14"/>
      <c r="X9" s="3"/>
      <c r="Y9" s="3"/>
      <c r="Z9" s="3"/>
      <c r="AA9" s="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x14ac:dyDescent="0.3">
      <c r="D10" s="8"/>
      <c r="Q10" s="15"/>
      <c r="R10" s="8"/>
      <c r="S10" s="8"/>
      <c r="T10" s="8"/>
      <c r="U10" s="8"/>
      <c r="V10" s="8"/>
      <c r="W10" s="8"/>
      <c r="X10" s="8"/>
      <c r="Y10" s="8"/>
      <c r="Z10" s="1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1" customFormat="1" x14ac:dyDescent="0.3">
      <c r="B11" s="1" t="s">
        <v>8</v>
      </c>
      <c r="D11" s="3"/>
      <c r="E11" s="3">
        <v>18.3</v>
      </c>
      <c r="F11" s="3">
        <v>14.74</v>
      </c>
      <c r="G11" s="3">
        <f>E11-F11</f>
        <v>3.5600000000000005</v>
      </c>
      <c r="H11" s="3"/>
      <c r="I11" s="3">
        <v>13.25</v>
      </c>
      <c r="J11" s="3">
        <v>7.4492700000000003</v>
      </c>
      <c r="K11" s="3">
        <v>5.8007299999999997</v>
      </c>
      <c r="L11" s="3"/>
      <c r="M11" s="3">
        <v>31.549999999999997</v>
      </c>
      <c r="N11" s="3">
        <v>22.189059999999998</v>
      </c>
      <c r="O11" s="3">
        <v>9.3609399999999994</v>
      </c>
      <c r="P11" s="3"/>
      <c r="Q11" s="13">
        <v>58.05</v>
      </c>
      <c r="R11" s="3"/>
      <c r="S11" s="14"/>
      <c r="T11" s="14"/>
      <c r="U11" s="14"/>
      <c r="V11" s="14"/>
      <c r="W11" s="1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3">
      <c r="D12" s="8"/>
      <c r="Q12" s="15"/>
      <c r="R12" s="8"/>
      <c r="S12" s="8"/>
      <c r="T12" s="8"/>
      <c r="U12" s="8"/>
      <c r="V12" s="8"/>
      <c r="W12" s="8"/>
      <c r="X12" s="8"/>
      <c r="Y12" s="8"/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s="1" customFormat="1" x14ac:dyDescent="0.3">
      <c r="B13" s="1" t="s">
        <v>9</v>
      </c>
      <c r="D13" s="3"/>
      <c r="E13" s="3">
        <f>E9+E11</f>
        <v>78.930000000000007</v>
      </c>
      <c r="F13" s="3">
        <f>F9+F11</f>
        <v>69.36</v>
      </c>
      <c r="G13" s="3">
        <f>G9+G11</f>
        <v>9.5700000000000056</v>
      </c>
      <c r="H13" s="3"/>
      <c r="I13" s="3">
        <f>I9+I11</f>
        <v>73.882002814489994</v>
      </c>
      <c r="J13" s="3">
        <f>J9+J11</f>
        <v>64.433490000000006</v>
      </c>
      <c r="K13" s="3">
        <f>K9+K11</f>
        <v>9.4485128144899893</v>
      </c>
      <c r="L13" s="3"/>
      <c r="M13" s="3">
        <f>M9+M11</f>
        <v>152.81400562898</v>
      </c>
      <c r="N13" s="3">
        <f>N9+N11</f>
        <v>133.79333</v>
      </c>
      <c r="O13" s="3">
        <f>O9+O11</f>
        <v>19.020675628979987</v>
      </c>
      <c r="P13" s="3"/>
      <c r="Q13" s="16">
        <f>Q9+Q11</f>
        <v>300.58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x14ac:dyDescent="0.3">
      <c r="D14" s="8"/>
      <c r="E14" s="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x14ac:dyDescent="0.3">
      <c r="B15" s="1" t="s">
        <v>10</v>
      </c>
      <c r="D15" s="8"/>
      <c r="E15" s="3">
        <v>65.209999999999994</v>
      </c>
      <c r="F15" s="3">
        <v>65.209999999999994</v>
      </c>
      <c r="I15" s="3">
        <v>65.209999999999994</v>
      </c>
      <c r="J15" s="1">
        <v>65.209999999999994</v>
      </c>
      <c r="K15" s="7"/>
      <c r="M15" s="3">
        <v>130.41999999999999</v>
      </c>
      <c r="N15" s="3">
        <v>130.41999999999999</v>
      </c>
      <c r="Q15" s="13">
        <v>260.82</v>
      </c>
      <c r="S15" s="8"/>
      <c r="T15" s="8"/>
      <c r="U15" s="8"/>
      <c r="V15" s="8"/>
      <c r="W15" s="8"/>
      <c r="X15" s="8"/>
      <c r="Y15" s="3"/>
      <c r="Z15" s="3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x14ac:dyDescent="0.3">
      <c r="D16" s="8"/>
      <c r="I16" s="7"/>
      <c r="J16" s="7"/>
      <c r="K16" s="7"/>
      <c r="Q16" s="11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x14ac:dyDescent="0.3">
      <c r="B17" s="1" t="s">
        <v>14</v>
      </c>
      <c r="D17" s="8"/>
      <c r="E17" s="3">
        <f>E15-E13</f>
        <v>-13.720000000000013</v>
      </c>
      <c r="F17" s="3">
        <f t="shared" ref="F17:Q17" si="0">F15-F13</f>
        <v>-4.1500000000000057</v>
      </c>
      <c r="G17" s="3"/>
      <c r="H17" s="3"/>
      <c r="I17" s="3">
        <v>-8.6720028144899999</v>
      </c>
      <c r="J17" s="3">
        <v>0.7765099999999876</v>
      </c>
      <c r="K17" s="1"/>
      <c r="L17" s="3"/>
      <c r="M17" s="3">
        <v>-22.394005628980011</v>
      </c>
      <c r="N17" s="3">
        <v>-3.3733300000000099</v>
      </c>
      <c r="O17" s="3"/>
      <c r="P17" s="3"/>
      <c r="Q17" s="3">
        <f t="shared" si="0"/>
        <v>-39.759999999999991</v>
      </c>
      <c r="S17" s="8"/>
      <c r="T17" s="8"/>
      <c r="U17" s="8"/>
      <c r="V17" s="8"/>
      <c r="W17" s="8"/>
      <c r="X17" s="8"/>
      <c r="Y17" s="3"/>
      <c r="Z17" s="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x14ac:dyDescent="0.3">
      <c r="D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x14ac:dyDescent="0.3">
      <c r="D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x14ac:dyDescent="0.3">
      <c r="D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x14ac:dyDescent="0.3">
      <c r="D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3" spans="2:42" x14ac:dyDescent="0.3">
      <c r="B23" s="7" t="s">
        <v>11</v>
      </c>
    </row>
    <row r="24" spans="2:42" x14ac:dyDescent="0.3">
      <c r="B24" s="7" t="s">
        <v>12</v>
      </c>
    </row>
    <row r="25" spans="2:42" x14ac:dyDescent="0.3">
      <c r="B25" s="7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8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2633E1682864D85BD7F16D04A073A" ma:contentTypeVersion="12" ma:contentTypeDescription="Create a new document." ma:contentTypeScope="" ma:versionID="5a3724b6a69f075beba680b606b7e8a4">
  <xsd:schema xmlns:xsd="http://www.w3.org/2001/XMLSchema" xmlns:xs="http://www.w3.org/2001/XMLSchema" xmlns:p="http://schemas.microsoft.com/office/2006/metadata/properties" xmlns:ns2="9d9021ab-480d-4949-a8d2-98a75815d6e5" xmlns:ns3="1490b4ae-ebd6-4c5f-8fa6-f62020c03ef1" targetNamespace="http://schemas.microsoft.com/office/2006/metadata/properties" ma:root="true" ma:fieldsID="75ae1856436f1c2634ebab612cd1b53f" ns2:_="" ns3:_="">
    <xsd:import namespace="9d9021ab-480d-4949-a8d2-98a75815d6e5"/>
    <xsd:import namespace="1490b4ae-ebd6-4c5f-8fa6-f62020c03e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021ab-480d-4949-a8d2-98a75815d6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0b4ae-ebd6-4c5f-8fa6-f62020c03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FAF3DB-188F-416F-B8D3-7957DB6D19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CACE59-DB6E-481D-9EB2-D1E098B1BD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47D5F4-37FA-4D64-97B5-0831F6411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021ab-480d-4949-a8d2-98a75815d6e5"/>
    <ds:schemaRef ds:uri="1490b4ae-ebd6-4c5f-8fa6-f62020c03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Ringshall</dc:creator>
  <cp:lastModifiedBy>Helen Wood</cp:lastModifiedBy>
  <cp:lastPrinted>2020-07-08T09:22:16Z</cp:lastPrinted>
  <dcterms:created xsi:type="dcterms:W3CDTF">2020-07-08T08:58:54Z</dcterms:created>
  <dcterms:modified xsi:type="dcterms:W3CDTF">2020-12-04T10:03:21Z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dc8ec5a-46cd-41ed-8e2c-9ca6ea9c7fc7_Enabled">
    <vt:lpwstr>True</vt:lpwstr>
  </property>
  <property fmtid="{D5CDD505-2E9C-101B-9397-08002B2CF9AE}" pid="3" name="MSIP_Label_3dc8ec5a-46cd-41ed-8e2c-9ca6ea9c7fc7_SiteId">
    <vt:lpwstr>cb3e785a-435d-4d0e-9b65-a3d3c2d9c1dc</vt:lpwstr>
  </property>
  <property fmtid="{D5CDD505-2E9C-101B-9397-08002B2CF9AE}" pid="4" name="MSIP_Label_3dc8ec5a-46cd-41ed-8e2c-9ca6ea9c7fc7_Owner">
    <vt:lpwstr>joringshall@healthwatchworcestershire.co.uk</vt:lpwstr>
  </property>
  <property fmtid="{D5CDD505-2E9C-101B-9397-08002B2CF9AE}" pid="5" name="MSIP_Label_3dc8ec5a-46cd-41ed-8e2c-9ca6ea9c7fc7_SetDate">
    <vt:lpwstr>2020-07-08T08:59:48.3573755Z</vt:lpwstr>
  </property>
  <property fmtid="{D5CDD505-2E9C-101B-9397-08002B2CF9AE}" pid="6" name="MSIP_Label_3dc8ec5a-46cd-41ed-8e2c-9ca6ea9c7fc7_Name">
    <vt:lpwstr>General</vt:lpwstr>
  </property>
  <property fmtid="{D5CDD505-2E9C-101B-9397-08002B2CF9AE}" pid="7" name="MSIP_Label_3dc8ec5a-46cd-41ed-8e2c-9ca6ea9c7fc7_Application">
    <vt:lpwstr>Microsoft Azure Information Protection</vt:lpwstr>
  </property>
  <property fmtid="{D5CDD505-2E9C-101B-9397-08002B2CF9AE}" pid="8" name="MSIP_Label_3dc8ec5a-46cd-41ed-8e2c-9ca6ea9c7fc7_ActionId">
    <vt:lpwstr>4b8edb19-4def-4cb0-b5e0-34ad2109c051</vt:lpwstr>
  </property>
  <property fmtid="{D5CDD505-2E9C-101B-9397-08002B2CF9AE}" pid="9" name="MSIP_Label_3dc8ec5a-46cd-41ed-8e2c-9ca6ea9c7fc7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0x01010060F2633E1682864D85BD7F16D04A073A</vt:lpwstr>
  </property>
</Properties>
</file>